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https://d.docs.live.net/4a3fb0926edaabf7/Desktop/New Hire/"/>
    </mc:Choice>
  </mc:AlternateContent>
  <xr:revisionPtr revIDLastSave="0" documentId="8_{3A6C1BEC-83C3-4B31-A268-DD4D1958D3BC}" xr6:coauthVersionLast="47" xr6:coauthVersionMax="47" xr10:uidLastSave="{00000000-0000-0000-0000-000000000000}"/>
  <bookViews>
    <workbookView xWindow="28845" yWindow="255" windowWidth="28755" windowHeight="15255" xr2:uid="{00000000-000D-0000-FFFF-FFFF00000000}"/>
  </bookViews>
  <sheets>
    <sheet name="Invoice" sheetId="24" r:id="rId1"/>
    <sheet name="About" sheetId="25" r:id="rId2"/>
  </sheets>
  <definedNames>
    <definedName name="_xlnm.Print_Area" localSheetId="0">Invoice!$A$1:$H$55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24" l="1"/>
  <c r="H15" i="24"/>
  <c r="H14" i="24"/>
  <c r="H37" i="24" l="1"/>
  <c r="H46" i="24"/>
  <c r="H48" i="24"/>
  <c r="H47" i="24"/>
  <c r="H32" i="24"/>
  <c r="H34" i="24"/>
  <c r="H35" i="24"/>
  <c r="H36" i="24"/>
  <c r="H38" i="24"/>
  <c r="H39" i="24"/>
  <c r="H40" i="24"/>
  <c r="H41" i="24"/>
  <c r="H29" i="24"/>
  <c r="H23" i="24"/>
  <c r="H24" i="24"/>
  <c r="H21" i="24"/>
  <c r="H31" i="24"/>
  <c r="H26" i="24"/>
  <c r="H22" i="24" l="1"/>
  <c r="H28" i="24"/>
  <c r="H43" i="24"/>
  <c r="H45" i="24"/>
  <c r="H51" i="24" l="1"/>
  <c r="H53" i="24"/>
  <c r="H49" i="24" l="1"/>
  <c r="H54" i="24" l="1"/>
</calcChain>
</file>

<file path=xl/sharedStrings.xml><?xml version="1.0" encoding="utf-8"?>
<sst xmlns="http://schemas.openxmlformats.org/spreadsheetml/2006/main" count="63" uniqueCount="63">
  <si>
    <t>INVOICE</t>
  </si>
  <si>
    <t>INVOICE #</t>
  </si>
  <si>
    <t>DESCRIPTION</t>
  </si>
  <si>
    <t>DATE</t>
  </si>
  <si>
    <t>UNIT PRICE</t>
  </si>
  <si>
    <t>QTY</t>
  </si>
  <si>
    <t>TERMS</t>
  </si>
  <si>
    <t>Thank you for your business!</t>
  </si>
  <si>
    <t>SUBTOTAL</t>
  </si>
  <si>
    <t>https://www.vertex42.com/ExcelTemplates/invoice-templates.html</t>
  </si>
  <si>
    <t>About Vertex42</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</si>
  <si>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</si>
  <si>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INVOICE TEMPLATES BY VERTEX42.COM</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</si>
  <si>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</si>
  <si>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3101 W. Miller Road</t>
  </si>
  <si>
    <t>Garland, Texas 75041</t>
  </si>
  <si>
    <t>SALE TO</t>
  </si>
  <si>
    <t>Fire Extinguisher</t>
  </si>
  <si>
    <t>Registration Fee</t>
  </si>
  <si>
    <t>White Throw</t>
  </si>
  <si>
    <t>4 Pack of LifeJackets</t>
  </si>
  <si>
    <t>Bank Name: Midfirst Bank</t>
  </si>
  <si>
    <t>Company Name: Massimo Marine LLC</t>
  </si>
  <si>
    <t>ABA: 303087995</t>
  </si>
  <si>
    <t>Account Number: 8413003763</t>
  </si>
  <si>
    <t>Ski Tow Rack</t>
  </si>
  <si>
    <t>Extra Battery Continental M27-1000</t>
  </si>
  <si>
    <t>Registration Tax</t>
  </si>
  <si>
    <t>TX Sales Tax</t>
  </si>
  <si>
    <t>TX Sales Tax Rate</t>
  </si>
  <si>
    <t>Registration Tax Rate</t>
  </si>
  <si>
    <t>Phone: (866) 978-9987</t>
  </si>
  <si>
    <t>Boat Discount</t>
  </si>
  <si>
    <t>4 Pack of Bungee Dock Line</t>
  </si>
  <si>
    <t>TOTAL</t>
  </si>
  <si>
    <t xml:space="preserve"> AMOUNT</t>
  </si>
  <si>
    <t>2022 Bear Trailer PB14-23T with brakes  (aftermarket trailer)</t>
  </si>
  <si>
    <t>2022 Bear Trailer PB14-23T without brakes  (aftermarket trailer)</t>
  </si>
  <si>
    <t>Delivery Fee</t>
  </si>
  <si>
    <t>Fish Finder- Lowrance 7X Hook Reveal Splitshot 7"</t>
  </si>
  <si>
    <t>Merc 7" VesselView Display 702</t>
  </si>
  <si>
    <t>Mercury Transducer (Depth Finder) with Install Integrates with SmartCraft</t>
  </si>
  <si>
    <t>Merc 5" VesselView Display 502</t>
  </si>
  <si>
    <t>Due before pick-up with wire transfer or at time of pick up with a Cashier's Check. Deposit $1500. Details below.</t>
  </si>
  <si>
    <t>LIEN HOLDER</t>
  </si>
  <si>
    <t>Shrink Wrap Service</t>
  </si>
  <si>
    <t>Customization Fee</t>
  </si>
  <si>
    <t>2022 Mercury Marine 4 Stroke Outboard Engine HORSE POWER: 150</t>
  </si>
  <si>
    <t>Cancellation policy: *deposits refundable 100% within three business days if financing does not go through. If order is cancelled before boat is built (less 6% cc fee) *If boat isn't paid for and picked up within 14 days after completion (unless otherwise agreed upon under certain conditions), order is cancelled and deposit in full is forfeited. All boat sales are final. No refunds or exchanges.</t>
  </si>
  <si>
    <t>Merc 9" VesselView Display 902</t>
  </si>
  <si>
    <t>Fish Finder- Lowrance 9X Hook Reveal Splitshot 9"</t>
  </si>
  <si>
    <t>Under Deck Lights - Add on for 18' Fish or Recreation Pontoon (Standard on P23)</t>
  </si>
  <si>
    <t>Aluminum Skin Kit</t>
  </si>
  <si>
    <t>Email Address:</t>
  </si>
  <si>
    <t xml:space="preserve">Phone: </t>
  </si>
  <si>
    <t xml:space="preserve">Address: </t>
  </si>
  <si>
    <t xml:space="preserve">COLOR : </t>
  </si>
  <si>
    <t>Additional Discounts (2022 Closeout)</t>
  </si>
  <si>
    <t>3 Pack of Atwood Fender Bumpers</t>
  </si>
  <si>
    <t xml:space="preserve">2022 Massimo Marine Silver Galvanized Trailer </t>
  </si>
  <si>
    <t>2022 Massimo Marine P24 Pontoon Lounge LE</t>
  </si>
  <si>
    <t>2022 Massimo Marine 24 Pontoon Lounge LE</t>
  </si>
  <si>
    <t>Lounge Include: Boat, Engine, Hydraulic Steering, Boat Cover, 8' Bimini Top, Massimo Trailer or credit towards trailer upgrade, Under Deck Lights, Boss Audio Sound Sytem (800w Sub, 1950w Amp., 6spkrs@150w each w/ RGB LEDs, two tables, battery control switch w/2batt setup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</si>
</sst>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1"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sz val="16"/>
      <name val="Calibri"/>
      <family val="2"/>
      <scheme val="major"/>
    </font>
    <font>
      <u/>
      <sz val="10"/>
      <color theme="11"/>
      <name val="Arial"/>
      <family val="2"/>
    </font>
    <font>
      <sz val="11"/>
      <color rgb="FF1D2129"/>
      <name val="Calibri"/>
      <family val="2"/>
      <scheme val="minor"/>
    </font>
    <font>
      <sz val="11"/>
      <name val="Calibri"/>
      <family val="2"/>
      <scheme val="major"/>
    </font>
    <font>
      <b/>
      <sz val="20"/>
      <color theme="4" tint="-0.249977111117893"/>
      <name val="Calibri"/>
      <family val="2"/>
      <scheme val="major"/>
    </font>
    <font>
      <sz val="20"/>
      <name val="Calibri"/>
      <family val="2"/>
      <scheme val="major"/>
    </font>
    <font>
      <b/>
      <sz val="10"/>
      <name val="Calibri"/>
      <family val="2"/>
      <scheme val="minor"/>
    </font>
    <font>
      <sz val="11"/>
      <name val="Calibri"/>
      <family val="2"/>
      <scheme val="minor"/>
    </font>
    <font>
      <b/>
      <sz val="36"/>
      <color theme="4" tint="-0.249977111117893"/>
      <name val="Calibri"/>
      <family val="2"/>
      <scheme val="major"/>
    </font>
    <font>
      <b/>
      <sz val="11"/>
      <name val="Calibri"/>
      <family val="2"/>
      <scheme val="minor"/>
    </font>
    <font>
      <b/>
      <sz val="11"/>
      <color theme="0"/>
      <name val="Calibri"/>
      <family val="2"/>
      <scheme val="minor"/>
    </font>
    <font>
      <b/>
      <sz val="20"/>
      <color theme="4" tint="-0.499984740745262"/>
      <name val="Calibri"/>
      <family val="2"/>
      <scheme val="major"/>
    </font>
    <font>
      <sz val="11"/>
      <color theme="1" tint="0.499984740745262"/>
      <name val="Calibri"/>
      <family val="2"/>
      <scheme val="minor"/>
    </font>
    <font>
      <b/>
      <sz val="12"/>
      <color theme="1" tint="0.34998626667073579"/>
      <name val="Calibri"/>
      <family val="2"/>
      <scheme val="minor"/>
    </font>
    <font>
      <sz val="11"/>
      <name val="Arial"/>
      <family val="2"/>
    </font>
    <font>
      <b/>
      <i/>
      <sz val="10"/>
      <color theme="4" tint="-0.249977111117893"/>
      <name val="Calibri"/>
      <family val="2"/>
      <scheme val="minor"/>
    </font>
    <font>
      <sz val="11"/>
      <name val="Calibri"/>
      <family val="2"/>
    </font>
    <font>
      <sz val="11"/>
      <color rgb="FF000000"/>
      <name val="Arial"/>
      <family val="2"/>
    </font>
    <font>
      <b/>
      <sz val="11"/>
      <name val="Calibri"/>
      <family val="2"/>
      <scheme val="major"/>
    </font>
    <font>
      <b/>
      <sz val="11"/>
      <color theme="4" tint="-0.499984740745262"/>
      <name val="Calibri"/>
      <family val="2"/>
      <scheme val="minor"/>
    </font>
  </fonts>
  <fills count="28">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style="thin">
        <color indexed="64"/>
      </right>
      <top style="hair">
        <color auto="1"/>
      </top>
      <bottom style="hair">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top style="hair">
        <color auto="1"/>
      </top>
      <bottom/>
      <diagonal/>
    </border>
    <border>
      <left/>
      <right style="thin">
        <color indexed="64"/>
      </right>
      <top style="thin">
        <color indexed="64"/>
      </top>
      <bottom style="hair">
        <color auto="1"/>
      </bottom>
      <diagonal/>
    </border>
    <border>
      <left/>
      <right/>
      <top style="hair">
        <color auto="1"/>
      </top>
      <bottom style="thin">
        <color indexed="64"/>
      </bottom>
      <diagonal/>
    </border>
    <border>
      <left style="thin">
        <color indexed="64"/>
      </left>
      <right/>
      <top style="thin">
        <color indexed="64"/>
      </top>
      <bottom style="hair">
        <color auto="1"/>
      </bottom>
      <diagonal/>
    </border>
    <border>
      <left/>
      <right style="thin">
        <color indexed="64"/>
      </right>
      <top style="hair">
        <color auto="1"/>
      </top>
      <bottom style="thin">
        <color indexed="64"/>
      </bottom>
      <diagonal/>
    </border>
    <border>
      <left style="hair">
        <color indexed="64"/>
      </left>
      <right/>
      <top style="hair">
        <color indexed="64"/>
      </top>
      <bottom style="hair">
        <color indexed="64"/>
      </bottom>
      <diagonal/>
    </border>
    <border>
      <left style="dotted">
        <color indexed="64"/>
      </left>
      <right/>
      <top style="hair">
        <color indexed="64"/>
      </top>
      <bottom style="hair">
        <color auto="1"/>
      </bottom>
      <diagonal/>
    </border>
    <border>
      <left/>
      <right style="thin">
        <color indexed="64"/>
      </right>
      <top style="hair">
        <color auto="1"/>
      </top>
      <bottom/>
      <diagonal/>
    </border>
    <border>
      <left style="dotted">
        <color indexed="64"/>
      </left>
      <right/>
      <top style="thin">
        <color indexed="64"/>
      </top>
      <bottom style="hair">
        <color auto="1"/>
      </bottom>
      <diagonal/>
    </border>
    <border>
      <left style="dotted">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style="thin">
        <color indexed="64"/>
      </left>
      <right/>
      <top/>
      <bottom style="hair">
        <color auto="1"/>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2" fillId="0" borderId="0" applyNumberFormat="0" applyFill="0" applyBorder="0" applyAlignment="0" applyProtection="0"/>
    <xf numFmtId="0" fontId="15" fillId="0" borderId="0"/>
    <xf numFmtId="44" fontId="35" fillId="0" borderId="0" applyFont="0" applyFill="0" applyBorder="0" applyAlignment="0" applyProtection="0"/>
    <xf numFmtId="9" fontId="35" fillId="0" borderId="0" applyFont="0" applyFill="0" applyBorder="0" applyAlignment="0" applyProtection="0"/>
  </cellStyleXfs>
  <cellXfs count="149">
    <xf numFmtId="0" fontId="0" fillId="0" borderId="0" xfId="0"/>
    <xf numFmtId="0" fontId="20" fillId="0" borderId="0" xfId="0" applyFont="1" applyAlignment="1">
      <alignment vertical="center"/>
    </xf>
    <xf numFmtId="0" fontId="20" fillId="0" borderId="0" xfId="0" applyFont="1" applyFill="1" applyBorder="1" applyAlignment="1">
      <alignment vertical="center"/>
    </xf>
    <xf numFmtId="0" fontId="21"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xf numFmtId="0" fontId="20" fillId="0" borderId="0" xfId="0" applyFont="1" applyBorder="1" applyAlignment="1" applyProtection="1">
      <alignment vertical="center"/>
      <protection locked="0"/>
    </xf>
    <xf numFmtId="0" fontId="20" fillId="0" borderId="0" xfId="0" applyFont="1" applyAlignment="1" applyProtection="1">
      <alignment vertical="top"/>
      <protection locked="0"/>
    </xf>
    <xf numFmtId="0" fontId="20" fillId="0" borderId="0" xfId="44" applyFont="1" applyAlignment="1" applyProtection="1">
      <alignment vertical="top"/>
    </xf>
    <xf numFmtId="0" fontId="20" fillId="0" borderId="0" xfId="44" applyFont="1"/>
    <xf numFmtId="0" fontId="20" fillId="0" borderId="0" xfId="44" applyFont="1" applyAlignment="1">
      <alignment horizontal="left" vertical="center"/>
    </xf>
    <xf numFmtId="0" fontId="20" fillId="0" borderId="0" xfId="44" applyFont="1" applyAlignment="1">
      <alignment vertical="top"/>
    </xf>
    <xf numFmtId="0" fontId="25" fillId="0" borderId="0" xfId="44" applyFont="1" applyAlignment="1">
      <alignment vertical="center"/>
    </xf>
    <xf numFmtId="0" fontId="26" fillId="0" borderId="0" xfId="44" applyFont="1"/>
    <xf numFmtId="0" fontId="27" fillId="0" borderId="0" xfId="44" applyFont="1" applyAlignment="1">
      <alignment horizontal="left" vertical="center"/>
    </xf>
    <xf numFmtId="0" fontId="28" fillId="0" borderId="0" xfId="0" applyFont="1"/>
    <xf numFmtId="0" fontId="24" fillId="0" borderId="0" xfId="0" applyFont="1"/>
    <xf numFmtId="0" fontId="30" fillId="0" borderId="0" xfId="0" applyFont="1" applyAlignment="1" applyProtection="1">
      <alignment vertical="center"/>
      <protection locked="0"/>
    </xf>
    <xf numFmtId="0" fontId="20" fillId="0" borderId="0" xfId="0" applyFont="1" applyBorder="1"/>
    <xf numFmtId="0" fontId="32" fillId="0" borderId="0" xfId="0" applyFont="1" applyAlignment="1" applyProtection="1">
      <alignment vertical="center"/>
      <protection locked="0"/>
    </xf>
    <xf numFmtId="0" fontId="23" fillId="0" borderId="0" xfId="0" applyFont="1" applyAlignment="1">
      <alignment vertical="top" wrapText="1"/>
    </xf>
    <xf numFmtId="0" fontId="33" fillId="0" borderId="0" xfId="0" applyFont="1" applyAlignment="1">
      <alignment vertical="center"/>
    </xf>
    <xf numFmtId="0" fontId="34" fillId="0" borderId="0" xfId="34" applyFont="1" applyAlignment="1" applyProtection="1">
      <alignment horizontal="left" vertical="center"/>
    </xf>
    <xf numFmtId="14" fontId="30" fillId="0" borderId="0" xfId="0" applyNumberFormat="1" applyFont="1" applyBorder="1" applyAlignment="1" applyProtection="1">
      <alignment horizontal="center" vertical="center"/>
    </xf>
    <xf numFmtId="0" fontId="20" fillId="0" borderId="0" xfId="0" applyFont="1" applyBorder="1" applyAlignment="1">
      <alignment vertical="center"/>
    </xf>
    <xf numFmtId="44" fontId="28" fillId="0" borderId="0" xfId="45" applyFont="1"/>
    <xf numFmtId="44" fontId="28" fillId="0" borderId="0" xfId="0" applyNumberFormat="1" applyFont="1"/>
    <xf numFmtId="0" fontId="37" fillId="0" borderId="0" xfId="0" applyFont="1" applyAlignment="1">
      <alignment vertical="center"/>
    </xf>
    <xf numFmtId="44" fontId="30" fillId="23" borderId="0" xfId="0" applyNumberFormat="1" applyFont="1" applyFill="1" applyBorder="1" applyAlignment="1">
      <alignment horizontal="left" vertical="center"/>
    </xf>
    <xf numFmtId="0" fontId="28" fillId="23" borderId="0" xfId="0" applyFont="1" applyFill="1"/>
    <xf numFmtId="44" fontId="28" fillId="23" borderId="0" xfId="0" applyNumberFormat="1" applyFont="1" applyFill="1" applyBorder="1" applyAlignment="1">
      <alignment horizontal="right" vertical="center"/>
    </xf>
    <xf numFmtId="0" fontId="20" fillId="23" borderId="0" xfId="0" applyFont="1" applyFill="1" applyAlignment="1">
      <alignment horizontal="center"/>
    </xf>
    <xf numFmtId="0" fontId="27" fillId="23" borderId="0" xfId="0" applyFont="1" applyFill="1" applyAlignment="1">
      <alignment horizontal="center"/>
    </xf>
    <xf numFmtId="44" fontId="27" fillId="23" borderId="0" xfId="0" applyNumberFormat="1" applyFont="1" applyFill="1" applyAlignment="1">
      <alignment horizontal="center"/>
    </xf>
    <xf numFmtId="44" fontId="28" fillId="0" borderId="0" xfId="45" applyFont="1" applyFill="1"/>
    <xf numFmtId="0" fontId="28" fillId="0" borderId="0" xfId="0" applyFont="1" applyFill="1"/>
    <xf numFmtId="0" fontId="31" fillId="22" borderId="0" xfId="0" applyFont="1" applyFill="1" applyBorder="1" applyAlignment="1">
      <alignment horizontal="center" vertical="center"/>
    </xf>
    <xf numFmtId="0" fontId="38" fillId="0" borderId="0" xfId="0" applyFont="1" applyAlignment="1">
      <alignment vertical="center"/>
    </xf>
    <xf numFmtId="0" fontId="0" fillId="0" borderId="0" xfId="0" applyFont="1" applyBorder="1"/>
    <xf numFmtId="44" fontId="0" fillId="0" borderId="16" xfId="45" applyFont="1" applyFill="1" applyBorder="1" applyAlignment="1">
      <alignment vertical="center"/>
    </xf>
    <xf numFmtId="0" fontId="28" fillId="0" borderId="0" xfId="0" applyFont="1" applyBorder="1"/>
    <xf numFmtId="0" fontId="21" fillId="0" borderId="0" xfId="0" applyFont="1" applyBorder="1" applyAlignment="1" applyProtection="1">
      <alignment vertical="center"/>
      <protection locked="0"/>
    </xf>
    <xf numFmtId="0" fontId="20" fillId="0" borderId="0" xfId="0" applyFont="1" applyBorder="1" applyAlignment="1" applyProtection="1">
      <alignment vertical="top"/>
      <protection locked="0"/>
    </xf>
    <xf numFmtId="0" fontId="31" fillId="22" borderId="19" xfId="0" applyFont="1" applyFill="1" applyBorder="1" applyAlignment="1">
      <alignment horizontal="left" vertical="center" indent="1"/>
    </xf>
    <xf numFmtId="0" fontId="31" fillId="22" borderId="16" xfId="0" applyFont="1" applyFill="1" applyBorder="1" applyAlignment="1">
      <alignment horizontal="center" vertical="center"/>
    </xf>
    <xf numFmtId="0" fontId="31" fillId="22" borderId="20"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23" xfId="0" applyFont="1" applyFill="1" applyBorder="1" applyAlignment="1">
      <alignment horizontal="center" vertical="center"/>
    </xf>
    <xf numFmtId="0" fontId="31" fillId="22" borderId="19" xfId="0" applyFont="1" applyFill="1" applyBorder="1" applyAlignment="1">
      <alignment vertical="center"/>
    </xf>
    <xf numFmtId="0" fontId="31" fillId="22" borderId="20" xfId="0" applyFont="1" applyFill="1" applyBorder="1" applyAlignment="1">
      <alignment vertical="center"/>
    </xf>
    <xf numFmtId="44" fontId="0" fillId="25" borderId="11" xfId="45" applyFont="1" applyFill="1" applyBorder="1" applyAlignment="1">
      <alignment vertical="center"/>
    </xf>
    <xf numFmtId="0" fontId="31" fillId="25" borderId="11" xfId="0" applyFont="1" applyFill="1" applyBorder="1" applyAlignment="1">
      <alignment horizontal="center" vertical="center"/>
    </xf>
    <xf numFmtId="0" fontId="28" fillId="0" borderId="0" xfId="0" applyFont="1" applyBorder="1" applyAlignment="1" applyProtection="1">
      <alignment vertical="center"/>
      <protection locked="0"/>
    </xf>
    <xf numFmtId="0" fontId="28" fillId="23" borderId="11" xfId="0" applyFont="1" applyFill="1" applyBorder="1" applyAlignment="1" applyProtection="1">
      <alignment horizontal="center" vertical="center"/>
      <protection locked="0"/>
    </xf>
    <xf numFmtId="44" fontId="28" fillId="0" borderId="16" xfId="45" applyFont="1" applyBorder="1" applyAlignment="1" applyProtection="1">
      <alignment vertical="center"/>
    </xf>
    <xf numFmtId="0" fontId="28" fillId="25" borderId="11" xfId="0" applyFont="1" applyFill="1" applyBorder="1" applyAlignment="1" applyProtection="1">
      <alignment horizontal="center" vertical="center"/>
      <protection locked="0"/>
    </xf>
    <xf numFmtId="44" fontId="28" fillId="25" borderId="11" xfId="45" applyFont="1" applyFill="1" applyBorder="1" applyAlignment="1" applyProtection="1">
      <alignment vertical="center"/>
    </xf>
    <xf numFmtId="0" fontId="24" fillId="25" borderId="0" xfId="0" applyFont="1" applyFill="1" applyBorder="1" applyAlignment="1">
      <alignment vertical="top" wrapText="1"/>
    </xf>
    <xf numFmtId="0" fontId="24" fillId="25" borderId="18" xfId="0" applyFont="1" applyFill="1" applyBorder="1" applyAlignment="1">
      <alignment vertical="top" wrapText="1"/>
    </xf>
    <xf numFmtId="0" fontId="28" fillId="0" borderId="23" xfId="0" applyFont="1" applyFill="1" applyBorder="1" applyAlignment="1" applyProtection="1">
      <alignment horizontal="center" vertical="center"/>
      <protection locked="0"/>
    </xf>
    <xf numFmtId="44" fontId="28" fillId="0" borderId="14" xfId="45" applyFont="1" applyFill="1" applyBorder="1" applyAlignment="1" applyProtection="1">
      <alignment vertical="center"/>
      <protection locked="0"/>
    </xf>
    <xf numFmtId="44" fontId="28" fillId="0" borderId="11" xfId="45" applyFont="1" applyBorder="1" applyAlignment="1" applyProtection="1">
      <alignment vertical="center"/>
    </xf>
    <xf numFmtId="0" fontId="28" fillId="0" borderId="11" xfId="0" applyFont="1" applyBorder="1" applyAlignment="1" applyProtection="1">
      <alignment horizontal="center" vertical="center"/>
      <protection locked="0"/>
    </xf>
    <xf numFmtId="44" fontId="28" fillId="0" borderId="14" xfId="45" applyFont="1" applyBorder="1"/>
    <xf numFmtId="0" fontId="28" fillId="0" borderId="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24" borderId="15" xfId="0" applyFont="1" applyFill="1" applyBorder="1" applyAlignment="1" applyProtection="1">
      <alignment vertical="center"/>
      <protection locked="0"/>
    </xf>
    <xf numFmtId="44" fontId="28" fillId="24" borderId="15" xfId="45" applyFont="1" applyFill="1" applyBorder="1" applyAlignment="1" applyProtection="1">
      <alignment vertical="center"/>
      <protection locked="0"/>
    </xf>
    <xf numFmtId="44" fontId="28" fillId="24" borderId="14" xfId="45" applyFont="1" applyFill="1" applyBorder="1" applyAlignment="1" applyProtection="1">
      <alignment vertical="center"/>
      <protection locked="0"/>
    </xf>
    <xf numFmtId="44" fontId="28" fillId="0" borderId="14" xfId="45" applyFont="1" applyBorder="1" applyAlignment="1" applyProtection="1">
      <alignment vertical="center"/>
      <protection locked="0"/>
    </xf>
    <xf numFmtId="44" fontId="28" fillId="0" borderId="11" xfId="45" applyFont="1" applyBorder="1" applyAlignment="1" applyProtection="1">
      <alignment vertical="center"/>
      <protection locked="0"/>
    </xf>
    <xf numFmtId="0" fontId="28" fillId="23" borderId="11" xfId="45" applyNumberFormat="1" applyFont="1" applyFill="1" applyBorder="1" applyAlignment="1" applyProtection="1">
      <alignment horizontal="center" vertical="center"/>
      <protection locked="0"/>
    </xf>
    <xf numFmtId="44" fontId="28" fillId="23" borderId="11" xfId="45" applyFont="1" applyFill="1" applyBorder="1" applyAlignment="1" applyProtection="1">
      <alignment vertical="center"/>
      <protection locked="0"/>
    </xf>
    <xf numFmtId="0" fontId="28" fillId="0" borderId="14" xfId="45" applyNumberFormat="1" applyFont="1" applyFill="1" applyBorder="1" applyAlignment="1" applyProtection="1">
      <alignment horizontal="center" vertical="center"/>
      <protection locked="0"/>
    </xf>
    <xf numFmtId="44" fontId="28" fillId="0" borderId="11" xfId="45" applyFont="1" applyFill="1" applyBorder="1" applyAlignment="1" applyProtection="1">
      <alignment vertical="center"/>
      <protection locked="0"/>
    </xf>
    <xf numFmtId="0" fontId="28" fillId="0" borderId="11" xfId="45" applyNumberFormat="1" applyFont="1" applyFill="1" applyBorder="1" applyAlignment="1" applyProtection="1">
      <alignment horizontal="center" vertical="center"/>
      <protection locked="0"/>
    </xf>
    <xf numFmtId="0" fontId="28" fillId="24" borderId="11" xfId="0" applyFont="1" applyFill="1" applyBorder="1" applyAlignment="1" applyProtection="1">
      <alignment horizontal="center" vertical="center"/>
      <protection locked="0"/>
    </xf>
    <xf numFmtId="44" fontId="28" fillId="24" borderId="11" xfId="45" applyFont="1" applyFill="1" applyBorder="1" applyAlignment="1" applyProtection="1">
      <alignment vertical="center"/>
      <protection locked="0"/>
    </xf>
    <xf numFmtId="44" fontId="28" fillId="24" borderId="11" xfId="45" applyFont="1" applyFill="1" applyBorder="1" applyAlignment="1" applyProtection="1">
      <alignment vertical="center"/>
    </xf>
    <xf numFmtId="44" fontId="28" fillId="20" borderId="0" xfId="45" applyFont="1" applyFill="1" applyBorder="1" applyAlignment="1">
      <alignment vertical="center"/>
    </xf>
    <xf numFmtId="0" fontId="28" fillId="21" borderId="0" xfId="0" applyFont="1" applyFill="1" applyBorder="1" applyAlignment="1">
      <alignment horizontal="left" vertical="center" indent="1"/>
    </xf>
    <xf numFmtId="10" fontId="28" fillId="20" borderId="0" xfId="46" applyNumberFormat="1" applyFont="1" applyFill="1" applyBorder="1" applyAlignment="1">
      <alignment vertical="center"/>
    </xf>
    <xf numFmtId="44" fontId="28" fillId="21" borderId="0" xfId="45" applyFont="1" applyFill="1" applyBorder="1" applyAlignment="1">
      <alignment vertical="center"/>
    </xf>
    <xf numFmtId="0" fontId="28" fillId="0" borderId="35" xfId="0" applyFont="1" applyBorder="1" applyAlignment="1">
      <alignment vertical="center"/>
    </xf>
    <xf numFmtId="0" fontId="28" fillId="0" borderId="10" xfId="0" applyFont="1" applyBorder="1" applyAlignment="1">
      <alignment vertical="center"/>
    </xf>
    <xf numFmtId="0" fontId="28" fillId="27" borderId="36" xfId="0" applyFont="1" applyFill="1" applyBorder="1" applyAlignment="1">
      <alignment vertical="center"/>
    </xf>
    <xf numFmtId="0" fontId="28" fillId="27" borderId="25" xfId="0" applyFont="1" applyFill="1" applyBorder="1" applyAlignment="1">
      <alignment vertical="center"/>
    </xf>
    <xf numFmtId="0" fontId="28" fillId="24" borderId="22" xfId="0" applyFont="1" applyFill="1" applyBorder="1" applyAlignment="1" applyProtection="1">
      <alignment vertical="center"/>
      <protection locked="0"/>
    </xf>
    <xf numFmtId="0" fontId="28" fillId="24" borderId="21" xfId="0" applyFont="1" applyFill="1" applyBorder="1" applyAlignment="1" applyProtection="1">
      <alignment vertical="center"/>
      <protection locked="0"/>
    </xf>
    <xf numFmtId="44" fontId="28" fillId="24" borderId="21" xfId="45" applyFont="1" applyFill="1" applyBorder="1" applyAlignment="1" applyProtection="1">
      <alignment vertical="center"/>
      <protection locked="0"/>
    </xf>
    <xf numFmtId="0" fontId="28" fillId="24" borderId="14" xfId="0" applyFont="1" applyFill="1" applyBorder="1" applyAlignment="1" applyProtection="1">
      <alignment vertical="center"/>
      <protection locked="0"/>
    </xf>
    <xf numFmtId="0" fontId="29" fillId="0" borderId="0" xfId="0" applyFont="1" applyAlignment="1">
      <alignment horizontal="right" vertical="center"/>
    </xf>
    <xf numFmtId="0" fontId="31" fillId="22" borderId="0" xfId="0" applyFont="1" applyFill="1" applyBorder="1" applyAlignment="1">
      <alignment horizontal="center" vertical="center"/>
    </xf>
    <xf numFmtId="0" fontId="30" fillId="0" borderId="0" xfId="0" applyFont="1" applyBorder="1" applyAlignment="1" applyProtection="1">
      <alignment horizontal="center" vertical="center"/>
      <protection locked="0"/>
    </xf>
    <xf numFmtId="0" fontId="30" fillId="0" borderId="0" xfId="0" applyFont="1" applyFill="1" applyBorder="1" applyAlignment="1">
      <alignment horizontal="left" vertical="center" wrapText="1"/>
    </xf>
    <xf numFmtId="0" fontId="31" fillId="22" borderId="0" xfId="0" applyFont="1" applyFill="1" applyBorder="1" applyAlignment="1">
      <alignment horizontal="left" vertical="center" indent="1"/>
    </xf>
    <xf numFmtId="0" fontId="36" fillId="20" borderId="15" xfId="0" applyFont="1" applyFill="1" applyBorder="1" applyAlignment="1">
      <alignment horizontal="center" vertical="center"/>
    </xf>
    <xf numFmtId="0" fontId="28" fillId="21" borderId="0" xfId="0" applyFont="1" applyFill="1" applyBorder="1" applyAlignment="1">
      <alignment horizontal="left" vertical="center" indent="1"/>
    </xf>
    <xf numFmtId="0" fontId="40" fillId="21" borderId="0" xfId="0" applyFont="1" applyFill="1" applyBorder="1" applyAlignment="1">
      <alignment vertical="center"/>
    </xf>
    <xf numFmtId="0" fontId="28" fillId="0" borderId="0" xfId="0" applyFont="1" applyBorder="1" applyAlignment="1" applyProtection="1">
      <alignment vertical="top" wrapText="1"/>
      <protection locked="0"/>
    </xf>
    <xf numFmtId="0" fontId="28" fillId="0" borderId="0" xfId="0" applyFont="1" applyBorder="1" applyAlignment="1" applyProtection="1">
      <alignment vertical="top"/>
      <protection locked="0"/>
    </xf>
    <xf numFmtId="0" fontId="28" fillId="0" borderId="31"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44" fontId="28" fillId="0" borderId="35" xfId="45" applyFont="1" applyFill="1" applyBorder="1" applyAlignment="1" applyProtection="1">
      <alignment vertical="center"/>
      <protection locked="0"/>
    </xf>
    <xf numFmtId="44" fontId="28" fillId="0" borderId="10" xfId="45" applyFont="1" applyFill="1" applyBorder="1" applyAlignment="1" applyProtection="1">
      <alignment vertical="center"/>
      <protection locked="0"/>
    </xf>
    <xf numFmtId="44" fontId="28" fillId="0" borderId="13" xfId="45" applyFont="1" applyFill="1" applyBorder="1" applyAlignment="1" applyProtection="1">
      <alignment vertical="center"/>
      <protection locked="0"/>
    </xf>
    <xf numFmtId="44" fontId="28" fillId="0" borderId="30" xfId="45" applyFont="1" applyFill="1" applyBorder="1" applyAlignment="1" applyProtection="1">
      <alignment vertical="center"/>
      <protection locked="0"/>
    </xf>
    <xf numFmtId="0" fontId="15" fillId="0" borderId="0" xfId="0" applyFont="1" applyAlignment="1">
      <alignment vertical="top" wrapText="1"/>
    </xf>
    <xf numFmtId="0" fontId="24" fillId="0" borderId="17" xfId="0" applyFont="1" applyBorder="1" applyAlignment="1">
      <alignment vertical="top" wrapText="1"/>
    </xf>
    <xf numFmtId="0" fontId="24" fillId="0" borderId="0" xfId="0" applyFont="1" applyBorder="1" applyAlignment="1">
      <alignment vertical="top" wrapText="1"/>
    </xf>
    <xf numFmtId="0" fontId="30" fillId="0" borderId="0" xfId="0" applyFont="1" applyFill="1" applyBorder="1" applyAlignment="1">
      <alignment horizontal="left" vertical="top"/>
    </xf>
    <xf numFmtId="0" fontId="28" fillId="0" borderId="38" xfId="0" applyFont="1" applyBorder="1" applyAlignment="1">
      <alignment vertical="center"/>
    </xf>
    <xf numFmtId="0" fontId="28" fillId="0" borderId="12" xfId="0" applyFont="1" applyBorder="1" applyAlignment="1">
      <alignment vertical="center"/>
    </xf>
    <xf numFmtId="0" fontId="28" fillId="26" borderId="25" xfId="0" applyFont="1" applyFill="1" applyBorder="1" applyAlignment="1">
      <alignment vertical="center"/>
    </xf>
    <xf numFmtId="0" fontId="28" fillId="26" borderId="32" xfId="0" applyFont="1" applyFill="1" applyBorder="1" applyAlignment="1">
      <alignment vertical="center"/>
    </xf>
    <xf numFmtId="0" fontId="28" fillId="0" borderId="0" xfId="0" applyFont="1" applyBorder="1" applyAlignment="1" applyProtection="1">
      <alignment horizontal="left" vertical="center"/>
      <protection locked="0"/>
    </xf>
    <xf numFmtId="0" fontId="28" fillId="0" borderId="0" xfId="0" applyFont="1" applyBorder="1" applyAlignment="1" applyProtection="1">
      <alignment horizontal="center" vertical="center"/>
      <protection locked="0"/>
    </xf>
    <xf numFmtId="0" fontId="28" fillId="0" borderId="34"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9" xfId="0" applyFont="1" applyBorder="1" applyAlignment="1" applyProtection="1">
      <alignment horizontal="left" vertical="center"/>
      <protection locked="0"/>
    </xf>
    <xf numFmtId="0" fontId="28" fillId="0" borderId="35" xfId="0" applyFont="1" applyBorder="1" applyAlignment="1">
      <alignment vertical="center"/>
    </xf>
    <xf numFmtId="0" fontId="28" fillId="0" borderId="10" xfId="0" applyFont="1" applyBorder="1" applyAlignment="1">
      <alignment vertical="center"/>
    </xf>
    <xf numFmtId="0" fontId="31" fillId="24" borderId="37" xfId="0" applyFont="1" applyFill="1" applyBorder="1" applyAlignment="1">
      <alignment horizontal="left" vertical="top"/>
    </xf>
    <xf numFmtId="0" fontId="31" fillId="24" borderId="15" xfId="0" applyFont="1" applyFill="1" applyBorder="1" applyAlignment="1">
      <alignment horizontal="left" vertical="top"/>
    </xf>
    <xf numFmtId="0" fontId="31" fillId="24" borderId="14" xfId="0" applyFont="1" applyFill="1" applyBorder="1" applyAlignment="1">
      <alignment horizontal="left" vertical="top"/>
    </xf>
    <xf numFmtId="0" fontId="28" fillId="0" borderId="24"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0" fontId="28" fillId="0" borderId="31"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22" xfId="0" applyFont="1" applyBorder="1" applyAlignment="1" applyProtection="1">
      <alignment horizontal="left" vertical="center"/>
      <protection locked="0"/>
    </xf>
    <xf numFmtId="0" fontId="28" fillId="0" borderId="15"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44" fontId="28" fillId="23" borderId="33" xfId="45" applyFont="1" applyFill="1" applyBorder="1" applyAlignment="1" applyProtection="1">
      <alignment vertical="center"/>
      <protection locked="0"/>
    </xf>
    <xf numFmtId="44" fontId="28" fillId="23" borderId="24" xfId="45" applyFont="1" applyFill="1" applyBorder="1" applyAlignment="1" applyProtection="1">
      <alignment vertical="center"/>
      <protection locked="0"/>
    </xf>
    <xf numFmtId="44" fontId="28" fillId="23" borderId="26" xfId="45"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8" fillId="0" borderId="24" xfId="0" applyFont="1" applyBorder="1" applyAlignment="1" applyProtection="1">
      <alignment vertical="center"/>
      <protection locked="0"/>
    </xf>
    <xf numFmtId="0" fontId="28" fillId="0" borderId="26" xfId="0" applyFont="1" applyBorder="1" applyAlignment="1" applyProtection="1">
      <alignment vertical="center"/>
      <protection locked="0"/>
    </xf>
    <xf numFmtId="0" fontId="28" fillId="0" borderId="27" xfId="0" applyFont="1" applyBorder="1" applyAlignment="1" applyProtection="1">
      <alignment vertical="center"/>
      <protection locked="0"/>
    </xf>
    <xf numFmtId="0" fontId="28" fillId="0" borderId="29" xfId="0" applyFont="1" applyBorder="1" applyAlignment="1" applyProtection="1">
      <alignment vertical="center"/>
      <protection locked="0"/>
    </xf>
    <xf numFmtId="0" fontId="39" fillId="0" borderId="0" xfId="0" applyFont="1" applyAlignment="1">
      <alignment horizontal="left" vertical="top"/>
    </xf>
    <xf numFmtId="44" fontId="28" fillId="0" borderId="31" xfId="45" applyFont="1" applyFill="1" applyBorder="1" applyAlignment="1" applyProtection="1">
      <alignment horizontal="left" vertical="center"/>
      <protection locked="0"/>
    </xf>
    <xf numFmtId="44" fontId="28" fillId="0" borderId="10" xfId="45" applyFont="1" applyFill="1" applyBorder="1" applyAlignment="1" applyProtection="1">
      <alignment horizontal="left" vertical="center"/>
      <protection locked="0"/>
    </xf>
    <xf numFmtId="44" fontId="28" fillId="0" borderId="13" xfId="45" applyFont="1" applyFill="1" applyBorder="1" applyAlignment="1" applyProtection="1">
      <alignment horizontal="left" vertical="center"/>
      <protection locked="0"/>
    </xf>
    <xf numFmtId="0" fontId="28" fillId="0" borderId="15"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34" xfId="0" applyFont="1" applyBorder="1" applyAlignment="1" applyProtection="1">
      <alignment vertical="center"/>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5" builtinId="4"/>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Percent" xfId="46"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1010967</xdr:colOff>
      <xdr:row>1</xdr:row>
      <xdr:rowOff>114972</xdr:rowOff>
    </xdr:to>
    <xdr:pic>
      <xdr:nvPicPr>
        <xdr:cNvPr id="3" name="Picture 2" descr="Massimo Marine">
          <a:extLst>
            <a:ext uri="{FF2B5EF4-FFF2-40B4-BE49-F238E27FC236}">
              <a16:creationId xmlns:a16="http://schemas.microsoft.com/office/drawing/2014/main" id="{3A663775-79F3-4523-BC2D-85F2915693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1505185" cy="664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D7FCBBB-F986-458F-946D-D03E8EEEDC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J60"/>
  <sheetViews>
    <sheetView showGridLines="0" tabSelected="1" topLeftCell="A13" zoomScale="90" zoomScaleNormal="90" workbookViewId="0">
      <selection activeCell="R12" sqref="R12"/>
    </sheetView>
  </sheetViews>
  <sheetFormatPr defaultColWidth="9" defaultRowHeight="14.4" x14ac:dyDescent="0.3"/>
  <cols>
    <col min="1" max="1" width="6.59765625" style="15" customWidth="1"/>
    <col min="2" max="2" width="13.5" style="15" customWidth="1"/>
    <col min="3" max="3" width="38.8984375" style="15" customWidth="1"/>
    <col min="4" max="4" width="7.19921875" style="15" customWidth="1"/>
    <col min="5" max="5" width="12.5" style="15" customWidth="1"/>
    <col min="6" max="6" width="6.59765625" style="15" customWidth="1"/>
    <col min="7" max="7" width="15.296875" style="15" customWidth="1"/>
    <col min="8" max="8" width="17" style="15" customWidth="1"/>
    <col min="9" max="10" width="11.3984375" style="15" customWidth="1"/>
    <col min="11" max="11" width="10.09765625" style="15" customWidth="1"/>
    <col min="12" max="16384" width="9" style="15"/>
  </cols>
  <sheetData>
    <row r="1" spans="1:10" ht="46.5" customHeight="1" x14ac:dyDescent="0.3">
      <c r="A1" s="19"/>
      <c r="B1" s="3"/>
      <c r="C1" s="41"/>
      <c r="D1" s="3"/>
      <c r="E1" s="3"/>
      <c r="F1" s="16"/>
      <c r="G1" s="91" t="s">
        <v>0</v>
      </c>
      <c r="H1" s="91"/>
    </row>
    <row r="2" spans="1:10" ht="19.5" customHeight="1" x14ac:dyDescent="0.3">
      <c r="A2" s="17" t="s">
        <v>14</v>
      </c>
      <c r="B2" s="7"/>
      <c r="C2" s="42"/>
      <c r="D2" s="1"/>
      <c r="E2" s="4"/>
      <c r="J2" s="40"/>
    </row>
    <row r="3" spans="1:10" ht="19.5" customHeight="1" x14ac:dyDescent="0.3">
      <c r="A3" s="17" t="s">
        <v>15</v>
      </c>
      <c r="B3" s="2"/>
      <c r="C3" s="2"/>
      <c r="D3" s="1"/>
      <c r="E3" s="4"/>
    </row>
    <row r="4" spans="1:10" ht="19.5" customHeight="1" x14ac:dyDescent="0.3">
      <c r="A4" s="17" t="s">
        <v>31</v>
      </c>
      <c r="B4" s="4"/>
      <c r="C4" s="6"/>
      <c r="D4" s="1"/>
      <c r="E4" s="4"/>
      <c r="F4" s="92" t="s">
        <v>1</v>
      </c>
      <c r="G4" s="92"/>
      <c r="H4" s="36" t="s">
        <v>3</v>
      </c>
    </row>
    <row r="5" spans="1:10" ht="19.5" customHeight="1" x14ac:dyDescent="0.3">
      <c r="A5" s="2"/>
      <c r="B5" s="2"/>
      <c r="C5" s="2"/>
      <c r="D5" s="1"/>
      <c r="E5" s="4"/>
      <c r="F5" s="93">
        <v>8255</v>
      </c>
      <c r="G5" s="93"/>
      <c r="H5" s="23"/>
    </row>
    <row r="6" spans="1:10" ht="20.100000000000001" customHeight="1" x14ac:dyDescent="0.3">
      <c r="A6" s="95" t="s">
        <v>16</v>
      </c>
      <c r="B6" s="95"/>
      <c r="C6" s="95"/>
      <c r="D6" s="6"/>
      <c r="E6" s="18"/>
      <c r="F6" s="92" t="s">
        <v>44</v>
      </c>
      <c r="G6" s="92"/>
      <c r="H6" s="36" t="s">
        <v>6</v>
      </c>
    </row>
    <row r="7" spans="1:10" ht="15.75" customHeight="1" x14ac:dyDescent="0.3">
      <c r="A7" s="116"/>
      <c r="B7" s="116"/>
      <c r="C7" s="116"/>
      <c r="D7" s="6"/>
      <c r="E7" s="5"/>
      <c r="F7" s="111"/>
      <c r="G7" s="111"/>
      <c r="H7" s="94" t="s">
        <v>43</v>
      </c>
    </row>
    <row r="8" spans="1:10" ht="26.7" customHeight="1" x14ac:dyDescent="0.3">
      <c r="A8" s="99" t="s">
        <v>55</v>
      </c>
      <c r="B8" s="100"/>
      <c r="C8" s="100"/>
      <c r="D8" s="6"/>
      <c r="E8" s="27"/>
      <c r="F8" s="111"/>
      <c r="G8" s="111"/>
      <c r="H8" s="94"/>
    </row>
    <row r="9" spans="1:10" ht="15.75" customHeight="1" x14ac:dyDescent="0.3">
      <c r="A9" s="100" t="s">
        <v>54</v>
      </c>
      <c r="B9" s="100"/>
      <c r="C9" s="100"/>
      <c r="D9" s="6"/>
      <c r="E9" s="27"/>
      <c r="F9" s="111"/>
      <c r="G9" s="111"/>
      <c r="H9" s="94"/>
    </row>
    <row r="10" spans="1:10" ht="15.75" customHeight="1" x14ac:dyDescent="0.3">
      <c r="A10" s="116"/>
      <c r="B10" s="116"/>
      <c r="C10" s="116"/>
      <c r="D10" s="6"/>
      <c r="E10" s="5"/>
      <c r="F10" s="111"/>
      <c r="G10" s="111"/>
      <c r="H10" s="94"/>
    </row>
    <row r="11" spans="1:10" ht="20.399999999999999" customHeight="1" x14ac:dyDescent="0.3">
      <c r="A11" s="117"/>
      <c r="B11" s="117"/>
      <c r="C11" s="117"/>
      <c r="D11" s="6"/>
      <c r="E11" s="5"/>
      <c r="F11" s="111"/>
      <c r="G11" s="111"/>
      <c r="H11" s="94"/>
    </row>
    <row r="12" spans="1:10" ht="15.75" customHeight="1" x14ac:dyDescent="0.3">
      <c r="A12" s="52" t="s">
        <v>53</v>
      </c>
      <c r="B12" s="52"/>
      <c r="C12" s="52"/>
      <c r="D12" s="24"/>
      <c r="E12" s="1"/>
      <c r="F12" s="111"/>
      <c r="G12" s="111"/>
      <c r="H12" s="94"/>
    </row>
    <row r="13" spans="1:10" ht="20.100000000000001" customHeight="1" x14ac:dyDescent="0.3">
      <c r="A13" s="43" t="s">
        <v>2</v>
      </c>
      <c r="B13" s="43"/>
      <c r="C13" s="43"/>
      <c r="D13" s="48"/>
      <c r="E13" s="49"/>
      <c r="F13" s="44" t="s">
        <v>5</v>
      </c>
      <c r="G13" s="44" t="s">
        <v>4</v>
      </c>
      <c r="H13" s="45" t="s">
        <v>35</v>
      </c>
    </row>
    <row r="14" spans="1:10" s="35" customFormat="1" ht="19.8" customHeight="1" x14ac:dyDescent="0.3">
      <c r="A14" s="121" t="s">
        <v>60</v>
      </c>
      <c r="B14" s="122"/>
      <c r="C14" s="122"/>
      <c r="D14" s="122"/>
      <c r="E14" s="122"/>
      <c r="F14" s="53">
        <v>1</v>
      </c>
      <c r="G14" s="39">
        <v>57495</v>
      </c>
      <c r="H14" s="54">
        <f t="shared" ref="H14:H15" si="0">F14*G14</f>
        <v>57495</v>
      </c>
    </row>
    <row r="15" spans="1:10" s="35" customFormat="1" ht="20.100000000000001" customHeight="1" x14ac:dyDescent="0.3">
      <c r="A15" s="83" t="s">
        <v>52</v>
      </c>
      <c r="B15" s="84"/>
      <c r="C15" s="84"/>
      <c r="D15" s="84"/>
      <c r="E15" s="84"/>
      <c r="F15" s="53">
        <v>0</v>
      </c>
      <c r="G15" s="39">
        <v>1000</v>
      </c>
      <c r="H15" s="54">
        <f t="shared" si="0"/>
        <v>0</v>
      </c>
    </row>
    <row r="16" spans="1:10" s="35" customFormat="1" ht="20.100000000000001" customHeight="1" x14ac:dyDescent="0.3">
      <c r="A16" s="85" t="s">
        <v>56</v>
      </c>
      <c r="B16" s="86"/>
      <c r="C16" s="86"/>
      <c r="D16" s="86"/>
      <c r="E16" s="86"/>
      <c r="F16" s="55"/>
      <c r="G16" s="50"/>
      <c r="H16" s="56"/>
    </row>
    <row r="17" spans="1:9" s="35" customFormat="1" ht="20.100000000000001" customHeight="1" x14ac:dyDescent="0.3">
      <c r="A17" s="114" t="s">
        <v>47</v>
      </c>
      <c r="B17" s="114"/>
      <c r="C17" s="114"/>
      <c r="D17" s="114"/>
      <c r="E17" s="115"/>
      <c r="F17" s="55"/>
      <c r="G17" s="50"/>
      <c r="H17" s="56"/>
    </row>
    <row r="18" spans="1:9" s="35" customFormat="1" ht="42" customHeight="1" x14ac:dyDescent="0.3">
      <c r="A18" s="109" t="s">
        <v>62</v>
      </c>
      <c r="B18" s="110"/>
      <c r="C18" s="110"/>
      <c r="D18" s="110"/>
      <c r="E18" s="110"/>
      <c r="F18" s="57"/>
      <c r="G18" s="57"/>
      <c r="H18" s="58"/>
    </row>
    <row r="19" spans="1:9" s="35" customFormat="1" ht="20.100000000000001" customHeight="1" x14ac:dyDescent="0.3">
      <c r="A19" s="112" t="s">
        <v>61</v>
      </c>
      <c r="B19" s="113"/>
      <c r="C19" s="113"/>
      <c r="D19" s="113"/>
      <c r="E19" s="113"/>
      <c r="F19" s="51"/>
      <c r="G19" s="51"/>
      <c r="H19" s="51"/>
    </row>
    <row r="20" spans="1:9" ht="4.8" customHeight="1" x14ac:dyDescent="0.3">
      <c r="A20" s="123"/>
      <c r="B20" s="124"/>
      <c r="C20" s="124"/>
      <c r="D20" s="124"/>
      <c r="E20" s="125"/>
      <c r="F20" s="46"/>
      <c r="G20" s="47"/>
      <c r="H20" s="46"/>
      <c r="I20" s="25"/>
    </row>
    <row r="21" spans="1:9" s="35" customFormat="1" ht="20.399999999999999" customHeight="1" x14ac:dyDescent="0.3">
      <c r="A21" s="126" t="s">
        <v>32</v>
      </c>
      <c r="B21" s="126"/>
      <c r="C21" s="126"/>
      <c r="D21" s="126"/>
      <c r="E21" s="127"/>
      <c r="F21" s="59">
        <v>1</v>
      </c>
      <c r="G21" s="60">
        <v>-10500</v>
      </c>
      <c r="H21" s="61">
        <f t="shared" ref="H21:H48" si="1">F21*G21</f>
        <v>-10500</v>
      </c>
      <c r="I21" s="34"/>
    </row>
    <row r="22" spans="1:9" ht="20.25" customHeight="1" x14ac:dyDescent="0.3">
      <c r="A22" s="128" t="s">
        <v>59</v>
      </c>
      <c r="B22" s="129"/>
      <c r="C22" s="129"/>
      <c r="D22" s="129"/>
      <c r="E22" s="130"/>
      <c r="F22" s="62">
        <v>1</v>
      </c>
      <c r="G22" s="63">
        <v>4999</v>
      </c>
      <c r="H22" s="61">
        <f t="shared" si="1"/>
        <v>4999</v>
      </c>
      <c r="I22" s="25"/>
    </row>
    <row r="23" spans="1:9" ht="20.25" customHeight="1" x14ac:dyDescent="0.3">
      <c r="A23" s="101" t="s">
        <v>37</v>
      </c>
      <c r="B23" s="102"/>
      <c r="C23" s="102"/>
      <c r="D23" s="102"/>
      <c r="E23" s="103"/>
      <c r="F23" s="64">
        <v>0</v>
      </c>
      <c r="G23" s="63">
        <v>5999</v>
      </c>
      <c r="H23" s="61">
        <f t="shared" si="1"/>
        <v>0</v>
      </c>
      <c r="I23" s="25"/>
    </row>
    <row r="24" spans="1:9" ht="20.25" customHeight="1" x14ac:dyDescent="0.3">
      <c r="A24" s="118" t="s">
        <v>36</v>
      </c>
      <c r="B24" s="119"/>
      <c r="C24" s="119"/>
      <c r="D24" s="119"/>
      <c r="E24" s="120"/>
      <c r="F24" s="65">
        <v>0</v>
      </c>
      <c r="G24" s="63">
        <v>6999</v>
      </c>
      <c r="H24" s="61">
        <f t="shared" si="1"/>
        <v>0</v>
      </c>
      <c r="I24" s="25"/>
    </row>
    <row r="25" spans="1:9" ht="4.2" customHeight="1" x14ac:dyDescent="0.3">
      <c r="A25" s="87"/>
      <c r="B25" s="66"/>
      <c r="C25" s="66"/>
      <c r="D25" s="66"/>
      <c r="E25" s="66"/>
      <c r="F25" s="66"/>
      <c r="G25" s="67"/>
      <c r="H25" s="68"/>
    </row>
    <row r="26" spans="1:9" ht="20.25" customHeight="1" x14ac:dyDescent="0.3">
      <c r="A26" s="131" t="s">
        <v>57</v>
      </c>
      <c r="B26" s="132"/>
      <c r="C26" s="132"/>
      <c r="D26" s="132"/>
      <c r="E26" s="133"/>
      <c r="F26" s="65">
        <v>1</v>
      </c>
      <c r="G26" s="69">
        <v>-3000</v>
      </c>
      <c r="H26" s="61">
        <f>G26*F26</f>
        <v>-3000</v>
      </c>
    </row>
    <row r="27" spans="1:9" ht="4.8" customHeight="1" x14ac:dyDescent="0.3">
      <c r="A27" s="88"/>
      <c r="B27" s="66"/>
      <c r="C27" s="66"/>
      <c r="D27" s="66"/>
      <c r="E27" s="66"/>
      <c r="F27" s="66"/>
      <c r="G27" s="67"/>
      <c r="H27" s="68"/>
    </row>
    <row r="28" spans="1:9" ht="14.4" customHeight="1" x14ac:dyDescent="0.3">
      <c r="A28" s="137" t="s">
        <v>26</v>
      </c>
      <c r="B28" s="138"/>
      <c r="C28" s="138"/>
      <c r="D28" s="138"/>
      <c r="E28" s="139"/>
      <c r="F28" s="65">
        <v>0</v>
      </c>
      <c r="G28" s="70">
        <v>200</v>
      </c>
      <c r="H28" s="61">
        <f t="shared" si="1"/>
        <v>0</v>
      </c>
    </row>
    <row r="29" spans="1:9" ht="14.4" customHeight="1" x14ac:dyDescent="0.3">
      <c r="A29" s="140" t="s">
        <v>25</v>
      </c>
      <c r="B29" s="140"/>
      <c r="C29" s="140"/>
      <c r="D29" s="140"/>
      <c r="E29" s="141"/>
      <c r="F29" s="65">
        <v>0</v>
      </c>
      <c r="G29" s="70">
        <v>599</v>
      </c>
      <c r="H29" s="61">
        <f t="shared" si="1"/>
        <v>0</v>
      </c>
      <c r="I29" s="26"/>
    </row>
    <row r="30" spans="1:9" ht="4.8" customHeight="1" x14ac:dyDescent="0.3">
      <c r="A30" s="89"/>
      <c r="B30" s="67"/>
      <c r="C30" s="67"/>
      <c r="D30" s="67"/>
      <c r="E30" s="67"/>
      <c r="F30" s="67"/>
      <c r="G30" s="67"/>
      <c r="H30" s="68"/>
    </row>
    <row r="31" spans="1:9" s="35" customFormat="1" ht="16.05" customHeight="1" x14ac:dyDescent="0.3">
      <c r="A31" s="134" t="s">
        <v>41</v>
      </c>
      <c r="B31" s="135"/>
      <c r="C31" s="135"/>
      <c r="D31" s="135"/>
      <c r="E31" s="136"/>
      <c r="F31" s="71">
        <v>0</v>
      </c>
      <c r="G31" s="72">
        <v>449</v>
      </c>
      <c r="H31" s="61">
        <f t="shared" ref="H31:H41" si="2">F31*G31</f>
        <v>0</v>
      </c>
    </row>
    <row r="32" spans="1:9" s="35" customFormat="1" ht="16.05" customHeight="1" x14ac:dyDescent="0.3">
      <c r="A32" s="104" t="s">
        <v>42</v>
      </c>
      <c r="B32" s="105"/>
      <c r="C32" s="105"/>
      <c r="D32" s="105"/>
      <c r="E32" s="106"/>
      <c r="F32" s="71">
        <v>0</v>
      </c>
      <c r="G32" s="72">
        <v>1100</v>
      </c>
      <c r="H32" s="61">
        <f t="shared" si="2"/>
        <v>0</v>
      </c>
    </row>
    <row r="33" spans="1:8" s="35" customFormat="1" ht="16.05" customHeight="1" x14ac:dyDescent="0.3">
      <c r="A33" s="107" t="s">
        <v>40</v>
      </c>
      <c r="B33" s="105"/>
      <c r="C33" s="105"/>
      <c r="D33" s="105"/>
      <c r="E33" s="106"/>
      <c r="F33" s="73">
        <v>0</v>
      </c>
      <c r="G33" s="74">
        <v>2000</v>
      </c>
      <c r="H33" s="61">
        <f t="shared" si="2"/>
        <v>0</v>
      </c>
    </row>
    <row r="34" spans="1:8" s="35" customFormat="1" ht="16.05" customHeight="1" x14ac:dyDescent="0.3">
      <c r="A34" s="107" t="s">
        <v>49</v>
      </c>
      <c r="B34" s="105"/>
      <c r="C34" s="105"/>
      <c r="D34" s="105"/>
      <c r="E34" s="106"/>
      <c r="F34" s="75">
        <v>0</v>
      </c>
      <c r="G34" s="74">
        <v>2300</v>
      </c>
      <c r="H34" s="61">
        <f t="shared" si="2"/>
        <v>0</v>
      </c>
    </row>
    <row r="35" spans="1:8" s="35" customFormat="1" ht="16.05" customHeight="1" x14ac:dyDescent="0.3">
      <c r="A35" s="107" t="s">
        <v>39</v>
      </c>
      <c r="B35" s="105"/>
      <c r="C35" s="105"/>
      <c r="D35" s="105"/>
      <c r="E35" s="106"/>
      <c r="F35" s="75">
        <v>0</v>
      </c>
      <c r="G35" s="74">
        <v>609</v>
      </c>
      <c r="H35" s="61">
        <f t="shared" si="2"/>
        <v>0</v>
      </c>
    </row>
    <row r="36" spans="1:8" s="35" customFormat="1" ht="16.05" customHeight="1" x14ac:dyDescent="0.3">
      <c r="A36" s="107" t="s">
        <v>50</v>
      </c>
      <c r="B36" s="105"/>
      <c r="C36" s="105"/>
      <c r="D36" s="105"/>
      <c r="E36" s="106"/>
      <c r="F36" s="73">
        <v>0</v>
      </c>
      <c r="G36" s="74">
        <v>889</v>
      </c>
      <c r="H36" s="61">
        <f t="shared" si="2"/>
        <v>0</v>
      </c>
    </row>
    <row r="37" spans="1:8" s="35" customFormat="1" ht="16.05" customHeight="1" x14ac:dyDescent="0.3">
      <c r="A37" s="143" t="s">
        <v>51</v>
      </c>
      <c r="B37" s="144"/>
      <c r="C37" s="144"/>
      <c r="D37" s="144"/>
      <c r="E37" s="145"/>
      <c r="F37" s="73">
        <v>0</v>
      </c>
      <c r="G37" s="74">
        <v>200</v>
      </c>
      <c r="H37" s="61">
        <f t="shared" si="2"/>
        <v>0</v>
      </c>
    </row>
    <row r="38" spans="1:8" ht="16.05" customHeight="1" x14ac:dyDescent="0.3">
      <c r="A38" s="128" t="s">
        <v>17</v>
      </c>
      <c r="B38" s="129"/>
      <c r="C38" s="129"/>
      <c r="D38" s="129"/>
      <c r="E38" s="130"/>
      <c r="F38" s="65">
        <v>0</v>
      </c>
      <c r="G38" s="70">
        <v>49.95</v>
      </c>
      <c r="H38" s="61">
        <f t="shared" si="2"/>
        <v>0</v>
      </c>
    </row>
    <row r="39" spans="1:8" ht="16.05" customHeight="1" x14ac:dyDescent="0.3">
      <c r="A39" s="128" t="s">
        <v>19</v>
      </c>
      <c r="B39" s="129"/>
      <c r="C39" s="129"/>
      <c r="D39" s="129"/>
      <c r="E39" s="130"/>
      <c r="F39" s="65">
        <v>0</v>
      </c>
      <c r="G39" s="70">
        <v>24.95</v>
      </c>
      <c r="H39" s="61">
        <f t="shared" si="2"/>
        <v>0</v>
      </c>
    </row>
    <row r="40" spans="1:8" ht="16.05" customHeight="1" x14ac:dyDescent="0.3">
      <c r="A40" s="128" t="s">
        <v>20</v>
      </c>
      <c r="B40" s="129"/>
      <c r="C40" s="129"/>
      <c r="D40" s="129"/>
      <c r="E40" s="130"/>
      <c r="F40" s="65">
        <v>0</v>
      </c>
      <c r="G40" s="70">
        <v>59.95</v>
      </c>
      <c r="H40" s="61">
        <f t="shared" si="2"/>
        <v>0</v>
      </c>
    </row>
    <row r="41" spans="1:8" ht="16.05" customHeight="1" x14ac:dyDescent="0.3">
      <c r="A41" s="148" t="s">
        <v>33</v>
      </c>
      <c r="B41" s="140"/>
      <c r="C41" s="140"/>
      <c r="D41" s="140"/>
      <c r="E41" s="141"/>
      <c r="F41" s="65">
        <v>0</v>
      </c>
      <c r="G41" s="70">
        <v>36.950000000000003</v>
      </c>
      <c r="H41" s="61">
        <f t="shared" si="2"/>
        <v>0</v>
      </c>
    </row>
    <row r="42" spans="1:8" ht="4.8" customHeight="1" x14ac:dyDescent="0.3">
      <c r="A42" s="66"/>
      <c r="B42" s="66"/>
      <c r="C42" s="66"/>
      <c r="D42" s="66"/>
      <c r="E42" s="90"/>
      <c r="F42" s="76"/>
      <c r="G42" s="77"/>
      <c r="H42" s="78"/>
    </row>
    <row r="43" spans="1:8" ht="20.25" customHeight="1" x14ac:dyDescent="0.3">
      <c r="A43" s="146" t="s">
        <v>58</v>
      </c>
      <c r="B43" s="146"/>
      <c r="C43" s="146"/>
      <c r="D43" s="146"/>
      <c r="E43" s="147"/>
      <c r="F43" s="62">
        <v>0</v>
      </c>
      <c r="G43" s="70">
        <v>39.950000000000003</v>
      </c>
      <c r="H43" s="61">
        <f t="shared" si="1"/>
        <v>0</v>
      </c>
    </row>
    <row r="44" spans="1:8" ht="4.2" customHeight="1" x14ac:dyDescent="0.3">
      <c r="A44" s="66"/>
      <c r="B44" s="66"/>
      <c r="C44" s="66"/>
      <c r="D44" s="66"/>
      <c r="E44" s="66"/>
      <c r="F44" s="66"/>
      <c r="G44" s="67"/>
      <c r="H44" s="68"/>
    </row>
    <row r="45" spans="1:8" ht="20.25" customHeight="1" x14ac:dyDescent="0.3">
      <c r="A45" s="138" t="s">
        <v>38</v>
      </c>
      <c r="B45" s="138"/>
      <c r="C45" s="138"/>
      <c r="D45" s="138"/>
      <c r="E45" s="139"/>
      <c r="F45" s="62">
        <v>0</v>
      </c>
      <c r="G45" s="70">
        <v>2.25</v>
      </c>
      <c r="H45" s="61">
        <f t="shared" si="1"/>
        <v>0</v>
      </c>
    </row>
    <row r="46" spans="1:8" ht="20.25" customHeight="1" x14ac:dyDescent="0.3">
      <c r="A46" s="129" t="s">
        <v>46</v>
      </c>
      <c r="B46" s="129"/>
      <c r="C46" s="129"/>
      <c r="D46" s="129"/>
      <c r="E46" s="130"/>
      <c r="F46" s="62">
        <v>0</v>
      </c>
      <c r="G46" s="70">
        <v>750</v>
      </c>
      <c r="H46" s="61">
        <f t="shared" si="1"/>
        <v>0</v>
      </c>
    </row>
    <row r="47" spans="1:8" ht="20.25" customHeight="1" x14ac:dyDescent="0.3">
      <c r="A47" s="129" t="s">
        <v>45</v>
      </c>
      <c r="B47" s="129"/>
      <c r="C47" s="129"/>
      <c r="D47" s="129"/>
      <c r="E47" s="130"/>
      <c r="F47" s="62">
        <v>0</v>
      </c>
      <c r="G47" s="70">
        <v>375</v>
      </c>
      <c r="H47" s="61">
        <f t="shared" si="1"/>
        <v>0</v>
      </c>
    </row>
    <row r="48" spans="1:8" ht="20.25" customHeight="1" x14ac:dyDescent="0.3">
      <c r="A48" s="140" t="s">
        <v>18</v>
      </c>
      <c r="B48" s="140"/>
      <c r="C48" s="140"/>
      <c r="D48" s="140"/>
      <c r="E48" s="141"/>
      <c r="F48" s="62">
        <v>0</v>
      </c>
      <c r="G48" s="70">
        <v>375</v>
      </c>
      <c r="H48" s="61">
        <f t="shared" si="1"/>
        <v>0</v>
      </c>
    </row>
    <row r="49" spans="1:8" ht="21.6" customHeight="1" x14ac:dyDescent="0.3">
      <c r="A49" s="96" t="s">
        <v>7</v>
      </c>
      <c r="B49" s="96"/>
      <c r="C49" s="96"/>
      <c r="D49" s="96"/>
      <c r="E49" s="96"/>
      <c r="F49" s="97" t="s">
        <v>8</v>
      </c>
      <c r="G49" s="97"/>
      <c r="H49" s="79">
        <f>SUM(H14:H48)</f>
        <v>48994</v>
      </c>
    </row>
    <row r="50" spans="1:8" ht="13.5" customHeight="1" x14ac:dyDescent="0.3">
      <c r="A50" s="37" t="s">
        <v>21</v>
      </c>
      <c r="B50" s="38"/>
      <c r="C50" s="38"/>
      <c r="D50" s="38"/>
      <c r="E50" s="38"/>
      <c r="F50" s="80" t="s">
        <v>29</v>
      </c>
      <c r="G50" s="80"/>
      <c r="H50" s="81">
        <v>6.25E-2</v>
      </c>
    </row>
    <row r="51" spans="1:8" ht="13.5" customHeight="1" x14ac:dyDescent="0.3">
      <c r="A51" s="37" t="s">
        <v>22</v>
      </c>
      <c r="B51" s="38"/>
      <c r="C51" s="38"/>
      <c r="D51" s="38"/>
      <c r="E51" s="38"/>
      <c r="F51" s="80" t="s">
        <v>28</v>
      </c>
      <c r="G51" s="80"/>
      <c r="H51" s="79">
        <f>(SUM(H14:H38)+H48)*H50</f>
        <v>3062.125</v>
      </c>
    </row>
    <row r="52" spans="1:8" x14ac:dyDescent="0.3">
      <c r="A52" s="37" t="s">
        <v>23</v>
      </c>
      <c r="B52" s="38"/>
      <c r="C52" s="37" t="s">
        <v>24</v>
      </c>
      <c r="D52" s="38"/>
      <c r="E52" s="38"/>
      <c r="F52" s="97" t="s">
        <v>30</v>
      </c>
      <c r="G52" s="97"/>
      <c r="H52" s="81">
        <v>8.2500000000000004E-2</v>
      </c>
    </row>
    <row r="53" spans="1:8" ht="32.4" customHeight="1" x14ac:dyDescent="0.3">
      <c r="A53" s="108" t="s">
        <v>48</v>
      </c>
      <c r="B53" s="108"/>
      <c r="C53" s="108"/>
      <c r="D53" s="108"/>
      <c r="E53" s="108"/>
      <c r="F53" s="80" t="s">
        <v>27</v>
      </c>
      <c r="G53" s="80"/>
      <c r="H53" s="79">
        <f>SUM(H39:H43)*H52</f>
        <v>0</v>
      </c>
    </row>
    <row r="54" spans="1:8" ht="24" customHeight="1" x14ac:dyDescent="0.3">
      <c r="A54" s="108"/>
      <c r="B54" s="108"/>
      <c r="C54" s="108"/>
      <c r="D54" s="108"/>
      <c r="E54" s="108"/>
      <c r="F54" s="98" t="s">
        <v>34</v>
      </c>
      <c r="G54" s="98"/>
      <c r="H54" s="82">
        <f>H49+H51+H53</f>
        <v>52056.125</v>
      </c>
    </row>
    <row r="55" spans="1:8" ht="14.4" customHeight="1" x14ac:dyDescent="0.3">
      <c r="A55" s="142"/>
      <c r="B55" s="142"/>
      <c r="C55" s="142"/>
      <c r="D55" s="142"/>
      <c r="E55" s="142"/>
      <c r="F55" s="28"/>
      <c r="G55" s="29"/>
      <c r="H55" s="30"/>
    </row>
    <row r="56" spans="1:8" x14ac:dyDescent="0.3">
      <c r="A56" s="142"/>
      <c r="B56" s="142"/>
      <c r="C56" s="142"/>
      <c r="D56" s="142"/>
      <c r="E56" s="142"/>
      <c r="F56" s="31"/>
      <c r="G56" s="32"/>
      <c r="H56" s="33"/>
    </row>
    <row r="57" spans="1:8" x14ac:dyDescent="0.3">
      <c r="A57" s="142"/>
      <c r="B57" s="142"/>
      <c r="C57" s="142"/>
      <c r="D57" s="142"/>
      <c r="E57" s="142"/>
      <c r="F57" s="32"/>
      <c r="G57" s="32"/>
      <c r="H57" s="32"/>
    </row>
    <row r="58" spans="1:8" x14ac:dyDescent="0.3">
      <c r="A58" s="142"/>
      <c r="B58" s="142"/>
      <c r="C58" s="142"/>
      <c r="D58" s="142"/>
      <c r="E58" s="142"/>
    </row>
    <row r="59" spans="1:8" x14ac:dyDescent="0.3">
      <c r="A59" s="142"/>
      <c r="B59" s="142"/>
      <c r="C59" s="142"/>
      <c r="D59" s="142"/>
      <c r="E59" s="142"/>
    </row>
    <row r="60" spans="1:8" x14ac:dyDescent="0.3">
      <c r="A60" s="142"/>
      <c r="B60" s="142"/>
      <c r="C60" s="142"/>
      <c r="D60" s="142"/>
      <c r="E60" s="142"/>
    </row>
  </sheetData>
  <mergeCells count="46">
    <mergeCell ref="A55:E60"/>
    <mergeCell ref="A48:E48"/>
    <mergeCell ref="A46:E46"/>
    <mergeCell ref="A37:E37"/>
    <mergeCell ref="A47:E47"/>
    <mergeCell ref="A43:E43"/>
    <mergeCell ref="A45:E45"/>
    <mergeCell ref="A40:E40"/>
    <mergeCell ref="A41:E41"/>
    <mergeCell ref="A26:E26"/>
    <mergeCell ref="A31:E31"/>
    <mergeCell ref="A36:E36"/>
    <mergeCell ref="A38:E38"/>
    <mergeCell ref="A39:E39"/>
    <mergeCell ref="A28:E28"/>
    <mergeCell ref="A29:E29"/>
    <mergeCell ref="A7:C7"/>
    <mergeCell ref="A9:C9"/>
    <mergeCell ref="A10:C10"/>
    <mergeCell ref="A11:C11"/>
    <mergeCell ref="A24:E24"/>
    <mergeCell ref="A14:E14"/>
    <mergeCell ref="A20:E20"/>
    <mergeCell ref="A21:E21"/>
    <mergeCell ref="A22:E22"/>
    <mergeCell ref="A6:C6"/>
    <mergeCell ref="A49:E49"/>
    <mergeCell ref="F49:G49"/>
    <mergeCell ref="F52:G52"/>
    <mergeCell ref="F54:G54"/>
    <mergeCell ref="A8:C8"/>
    <mergeCell ref="A23:E23"/>
    <mergeCell ref="A32:E32"/>
    <mergeCell ref="A33:E33"/>
    <mergeCell ref="A34:E34"/>
    <mergeCell ref="A35:E35"/>
    <mergeCell ref="A53:E54"/>
    <mergeCell ref="A18:E18"/>
    <mergeCell ref="F7:G12"/>
    <mergeCell ref="A19:E19"/>
    <mergeCell ref="A17:E17"/>
    <mergeCell ref="G1:H1"/>
    <mergeCell ref="F4:G4"/>
    <mergeCell ref="F5:G5"/>
    <mergeCell ref="F6:G6"/>
    <mergeCell ref="H7:H12"/>
  </mergeCells>
  <dataValidations disablePrompts="1" count="1">
    <dataValidation type="list" allowBlank="1" showInputMessage="1" showErrorMessage="1" sqref="G1" xr:uid="{00000000-0002-0000-0000-000000000000}">
      <formula1>"INVOICE,RECEIPT"</formula1>
    </dataValidation>
  </dataValidations>
  <printOptions horizontalCentered="1"/>
  <pageMargins left="0.5" right="0.5" top="0.5" bottom="0.5" header="0.5" footer="0.25"/>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8"/>
  <sheetViews>
    <sheetView showGridLines="0" workbookViewId="0"/>
  </sheetViews>
  <sheetFormatPr defaultColWidth="9" defaultRowHeight="13.8" x14ac:dyDescent="0.3"/>
  <cols>
    <col min="1" max="1" width="2.5" style="9" customWidth="1"/>
    <col min="2" max="2" width="78.59765625" style="11" customWidth="1"/>
    <col min="3" max="16384" width="9" style="9"/>
  </cols>
  <sheetData>
    <row r="1" spans="2:3" ht="46.5" customHeight="1" x14ac:dyDescent="0.3">
      <c r="B1" s="8"/>
    </row>
    <row r="2" spans="2:3" s="14" customFormat="1" ht="15.6" x14ac:dyDescent="0.25">
      <c r="B2" s="22" t="s">
        <v>12</v>
      </c>
      <c r="C2" s="22"/>
    </row>
    <row r="3" spans="2:3" s="10" customFormat="1" ht="13.5" customHeight="1" x14ac:dyDescent="0.25">
      <c r="B3" s="21" t="s">
        <v>9</v>
      </c>
      <c r="C3" s="21"/>
    </row>
    <row r="4" spans="2:3" ht="25.5" customHeight="1" x14ac:dyDescent="0.3">
      <c r="B4" s="8"/>
    </row>
    <row r="5" spans="2:3" s="13" customFormat="1" ht="30" customHeight="1" x14ac:dyDescent="0.5">
      <c r="B5" s="12" t="s">
        <v>10</v>
      </c>
    </row>
    <row r="6" spans="2:3" ht="57.6" x14ac:dyDescent="0.3">
      <c r="B6" s="20" t="s">
        <v>13</v>
      </c>
    </row>
    <row r="7" spans="2:3" ht="14.4" x14ac:dyDescent="0.3">
      <c r="B7" s="20"/>
    </row>
    <row r="8" spans="2:3" ht="72" x14ac:dyDescent="0.3">
      <c r="B8" s="20" t="s">
        <v>11</v>
      </c>
    </row>
  </sheetData>
  <hyperlinks>
    <hyperlink ref="B2" r:id="rId1" xr:uid="{00000000-0004-0000-0100-000000000000}"/>
    <hyperlink ref="B3" r:id="rId2" xr:uid="{00000000-0004-0000-01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Template>TM16400961</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About</vt:lpstr>
      <vt:lpstr>Invoice!Print_Area</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Service Invoice</dc:title>
  <dc:creator>Mike Smith</dc:creator>
  <dc:description/>
  <cp:lastModifiedBy>gerrit vanderwerff</cp:lastModifiedBy>
  <cp:lastPrinted>2022-07-19T19:24:41Z</cp:lastPrinted>
  <dcterms:created xsi:type="dcterms:W3CDTF">2004-08-16T18:44:14Z</dcterms:created>
  <dcterms:modified xsi:type="dcterms:W3CDTF">2022-08-04T21:43:48Z</dcterms:modified>
</cp:coreProperties>
</file>